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20\Zamówienia do 30 tys . euro\RG.271.PROG.12.2020 Wykonanie dróg do gruntów rolnych\Zadanie Nr 3 Wola Roźwienicka\"/>
    </mc:Choice>
  </mc:AlternateContent>
  <bookViews>
    <workbookView xWindow="0" yWindow="0" windowWidth="28800" windowHeight="12435"/>
  </bookViews>
  <sheets>
    <sheet name="koszt,ofert.W,Roźwienicka" sheetId="6" r:id="rId1"/>
  </sheets>
  <definedNames>
    <definedName name="_xlnm.Print_Area" localSheetId="0">'koszt,ofert.W,Roźwienicka'!$A$1:$G$23</definedName>
  </definedNames>
  <calcPr calcId="152511"/>
</workbook>
</file>

<file path=xl/calcChain.xml><?xml version="1.0" encoding="utf-8"?>
<calcChain xmlns="http://schemas.openxmlformats.org/spreadsheetml/2006/main">
  <c r="E20" i="6" l="1"/>
  <c r="E17" i="6"/>
  <c r="E15" i="6"/>
  <c r="E13" i="6"/>
  <c r="E12" i="6"/>
</calcChain>
</file>

<file path=xl/sharedStrings.xml><?xml version="1.0" encoding="utf-8"?>
<sst xmlns="http://schemas.openxmlformats.org/spreadsheetml/2006/main" count="51" uniqueCount="47">
  <si>
    <t>Lp.</t>
  </si>
  <si>
    <t>D.01.00.00</t>
  </si>
  <si>
    <t>ROBOTY PRZYGOTOWAWCZE-Kod CPV-45111000-8</t>
  </si>
  <si>
    <t>Roboty pomiarowe</t>
  </si>
  <si>
    <t>km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</si>
  <si>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</si>
  <si>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</si>
  <si>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</si>
  <si>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</si>
  <si>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</si>
  <si>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NAWIERZCHNIA-Kod CPV 45233000-9</t>
  </si>
  <si>
    <t>D.05.02.01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</si>
  <si>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</si>
  <si>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</si>
  <si>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</si>
  <si>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</si>
  <si>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</si>
  <si>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</si>
  <si>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</si>
  <si>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</si>
  <si>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</si>
  <si>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</si>
  <si>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D.01.01.00.</t>
  </si>
  <si>
    <t xml:space="preserve">D.01.01.01.11
KNNR 1
0111/0200
</t>
  </si>
  <si>
    <t>PODBUDOWY-Kod CPV 45233000-9</t>
  </si>
  <si>
    <t>D.04.01.01.31
KNNR 6
0103-0100</t>
  </si>
  <si>
    <t>Pobudowa z kruszywa łamanego stabilizowanego mechanicznie</t>
  </si>
  <si>
    <t>D.05.00.00</t>
  </si>
  <si>
    <t>RAZEM</t>
  </si>
  <si>
    <t>PODATEK VAT 23%</t>
  </si>
  <si>
    <t>OGÓŁEM WARTOŚĆ Z PODATKIEM VAT</t>
  </si>
  <si>
    <t>D.04.04.02.22
KNNR 6
0113-0500</t>
  </si>
  <si>
    <t>D.04.04.01</t>
  </si>
  <si>
    <t>Nawierzchnia z tłucznia</t>
  </si>
  <si>
    <t>Podbudowa z kruszywa naturalnego stabilizowanego mechanicznie</t>
  </si>
  <si>
    <t>D.04.04.01.22
KNNR 6
0112-0500</t>
  </si>
  <si>
    <t xml:space="preserve">D.05.02.01.22
KNNR 6/
0204-0500
</t>
  </si>
  <si>
    <t>D.04.01.01
KNNR 6
0101-0300</t>
  </si>
  <si>
    <t xml:space="preserve">Odtworzenie trasy w terenie równinnym (wyznaczenie pasa drogowego) w km 0+000-0+140
L=0,14
</t>
  </si>
  <si>
    <t>Wykonanie nawierzchni z tłucznia kamiennego,w-wa górna, grubość w-wy po zagęszczeniu 10cm  w km 0+000- 0+140 szer.3,5 m 
F=(8,0+3,5)/2*8,0+132,0*3,5</t>
  </si>
  <si>
    <t>Wykonanie koryta na całej szer. jezdni w gruncie kat. II-IV mechanicznie, głębokość koryta 30cm,szer.3,5m w km 0+000 -0+140
F=(8,0+3,5)/2*8,0+132,0*3,5</t>
  </si>
  <si>
    <t>Wykonanie podbudowy z kruszywa naturalnego w-wa górna grubość po zagęszczeniu 10cm w km 0+000-0+140 szer.3,5 m 
F=(8,0+3,5)/2*8,0+132,0*3,5</t>
  </si>
  <si>
    <t>Wykonanie podbudowy z  z kruszywa łamanego frakcji 0-31,5mm w-wa górna grubość po zagęszczeniu 10cm w km 0+000-0+140 szer.3,5 m 
F=(8,0+3,5)/2*8,0+132,0*3,5</t>
  </si>
  <si>
    <t xml:space="preserve"> w miejscowości Wola Roźwienicka  w km 0+000-0+140</t>
  </si>
  <si>
    <t>KOSZTORYS OFERTOWY</t>
  </si>
  <si>
    <t>na wykonanie przebudowy drogi gminnej na dz. Nr 192</t>
  </si>
  <si>
    <t>Profilowanie i zagęszczenie podłoża pod w-wy konstrukcyjne nawierzchni wykonywane mechanicznie  w km 0+000-0+140 szer.3,50 m 
F=(8,0+3,5)/2*8,0+132,0*3,5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</si>
</sst>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0" borderId="0" xfId="1" applyFont="1"/>
    <xf numFmtId="0" fontId="1" fillId="0" borderId="3" xfId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wrapText="1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 wrapText="1"/>
    </xf>
    <xf numFmtId="0" fontId="2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vertical="top" wrapText="1"/>
    </xf>
    <xf numFmtId="0" fontId="1" fillId="0" borderId="3" xfId="1" applyFont="1" applyBorder="1" applyAlignment="1">
      <alignment horizontal="left" vertical="top" wrapText="1"/>
    </xf>
    <xf numFmtId="2" fontId="1" fillId="0" borderId="3" xfId="1" applyNumberFormat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2" fontId="1" fillId="0" borderId="2" xfId="0" applyNumberFormat="1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0" fontId="2" fillId="0" borderId="0" xfId="1" applyFont="1"/>
    <xf numFmtId="2" fontId="1" fillId="0" borderId="0" xfId="1" applyNumberFormat="1" applyFont="1"/>
    <xf numFmtId="2" fontId="3" fillId="3" borderId="6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top" wrapText="1"/>
    </xf>
    <xf numFmtId="2" fontId="5" fillId="3" borderId="3" xfId="0" applyNumberFormat="1" applyFont="1" applyFill="1" applyBorder="1" applyAlignment="1">
      <alignment horizontal="right" wrapText="1"/>
    </xf>
    <xf numFmtId="2" fontId="1" fillId="3" borderId="3" xfId="0" applyNumberFormat="1" applyFont="1" applyFill="1" applyBorder="1" applyAlignment="1">
      <alignment wrapText="1"/>
    </xf>
    <xf numFmtId="2" fontId="1" fillId="3" borderId="3" xfId="0" applyNumberFormat="1" applyFont="1" applyFill="1" applyBorder="1" applyAlignment="1">
      <alignment horizontal="right" wrapText="1"/>
    </xf>
    <xf numFmtId="2" fontId="1" fillId="3" borderId="2" xfId="0" applyNumberFormat="1" applyFont="1" applyFill="1" applyBorder="1" applyAlignment="1">
      <alignment horizontal="right"/>
    </xf>
    <xf numFmtId="0" fontId="2" fillId="0" borderId="3" xfId="1" applyFont="1" applyBorder="1" applyAlignment="1">
      <alignment horizontal="center" vertical="top" readingOrder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readingOrder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Normal="100" workbookViewId="0">
      <selection activeCell="C13" sqref="C13"/>
    </sheetView>
  </sheetViews>
  <sheetFormatPr defaultRowHeight="12.75"/>
  <cols>
    <col min="1" max="1" width="3.75" style="1" customWidth="1"/>
    <col min="2" max="2" width="11.125" style="66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84" t="s">
        <v>44</v>
      </c>
      <c r="B1" s="84"/>
      <c r="C1" s="84"/>
      <c r="D1" s="84"/>
      <c r="E1" s="84"/>
      <c r="F1" s="84"/>
      <c r="G1" s="84"/>
    </row>
    <row r="2" spans="1:16" ht="16.149999999999999" customHeight="1">
      <c r="A2" s="85" t="s">
        <v>45</v>
      </c>
      <c r="B2" s="85"/>
      <c r="C2" s="85"/>
      <c r="D2" s="85"/>
      <c r="E2" s="85"/>
      <c r="F2" s="85"/>
      <c r="G2" s="85"/>
    </row>
    <row r="3" spans="1:16" ht="16.149999999999999" customHeight="1">
      <c r="A3" s="85" t="s">
        <v>43</v>
      </c>
      <c r="B3" s="85"/>
      <c r="C3" s="85"/>
      <c r="D3" s="85"/>
      <c r="E3" s="85"/>
      <c r="F3" s="85"/>
      <c r="G3" s="85"/>
    </row>
    <row r="4" spans="1:16" s="27" customFormat="1">
      <c r="A4" s="25"/>
      <c r="B4" s="26"/>
      <c r="C4" s="25"/>
      <c r="D4" s="25"/>
      <c r="E4" s="25"/>
      <c r="F4" s="25"/>
      <c r="G4" s="25"/>
    </row>
    <row r="5" spans="1:16" ht="25.5" customHeight="1">
      <c r="A5" s="86" t="s">
        <v>0</v>
      </c>
      <c r="B5" s="28" t="s">
        <v>12</v>
      </c>
      <c r="C5" s="88" t="s">
        <v>13</v>
      </c>
      <c r="D5" s="90" t="s">
        <v>14</v>
      </c>
      <c r="E5" s="91"/>
      <c r="F5" s="76" t="s">
        <v>15</v>
      </c>
      <c r="G5" s="76" t="s">
        <v>16</v>
      </c>
    </row>
    <row r="6" spans="1:16" s="32" customFormat="1" ht="49.5" customHeight="1">
      <c r="A6" s="87"/>
      <c r="B6" s="29" t="s">
        <v>17</v>
      </c>
      <c r="C6" s="89"/>
      <c r="D6" s="30" t="s">
        <v>18</v>
      </c>
      <c r="E6" s="31" t="s">
        <v>19</v>
      </c>
      <c r="F6" s="31" t="s">
        <v>20</v>
      </c>
      <c r="G6" s="31" t="s">
        <v>21</v>
      </c>
    </row>
    <row r="7" spans="1:16" s="32" customFormat="1" ht="12.75" customHeight="1">
      <c r="A7" s="33"/>
      <c r="B7" s="3" t="s">
        <v>1</v>
      </c>
      <c r="C7" s="4" t="s">
        <v>2</v>
      </c>
      <c r="D7" s="34"/>
      <c r="E7" s="35"/>
      <c r="F7" s="35"/>
      <c r="G7" s="35"/>
    </row>
    <row r="8" spans="1:16" s="32" customFormat="1" ht="12.75" customHeight="1">
      <c r="A8" s="33"/>
      <c r="B8" s="5" t="s">
        <v>22</v>
      </c>
      <c r="C8" s="6" t="s">
        <v>3</v>
      </c>
      <c r="D8" s="36"/>
      <c r="E8" s="33"/>
      <c r="F8" s="33"/>
      <c r="G8" s="33"/>
    </row>
    <row r="9" spans="1:16" s="32" customFormat="1" ht="38.25" customHeight="1">
      <c r="A9" s="37">
        <v>1</v>
      </c>
      <c r="B9" s="8" t="s">
        <v>23</v>
      </c>
      <c r="C9" s="8" t="s">
        <v>38</v>
      </c>
      <c r="D9" s="5" t="s">
        <v>4</v>
      </c>
      <c r="E9" s="9">
        <v>0.14000000000000001</v>
      </c>
      <c r="F9" s="38"/>
      <c r="G9" s="39"/>
    </row>
    <row r="10" spans="1:16" s="48" customFormat="1" ht="13.15" customHeight="1">
      <c r="A10" s="40"/>
      <c r="B10" s="41" t="s">
        <v>5</v>
      </c>
      <c r="C10" s="16" t="s">
        <v>24</v>
      </c>
      <c r="D10" s="42"/>
      <c r="E10" s="43"/>
      <c r="F10" s="44"/>
      <c r="G10" s="45"/>
      <c r="H10" s="46"/>
      <c r="I10" s="46"/>
      <c r="J10" s="47"/>
      <c r="K10" s="46"/>
      <c r="L10" s="46"/>
      <c r="M10" s="46"/>
      <c r="N10" s="46"/>
      <c r="O10" s="46"/>
      <c r="P10" s="46"/>
    </row>
    <row r="11" spans="1:16" s="53" customFormat="1" ht="12.75" customHeight="1">
      <c r="A11" s="49"/>
      <c r="B11" s="12" t="s">
        <v>6</v>
      </c>
      <c r="C11" s="77" t="s">
        <v>7</v>
      </c>
      <c r="D11" s="78"/>
      <c r="E11" s="78"/>
      <c r="F11" s="79"/>
      <c r="G11" s="50"/>
      <c r="H11" s="51"/>
      <c r="I11" s="51"/>
      <c r="J11" s="52"/>
      <c r="K11" s="51"/>
      <c r="L11" s="51"/>
      <c r="M11" s="51"/>
      <c r="N11" s="51"/>
      <c r="O11" s="51"/>
      <c r="P11" s="51"/>
    </row>
    <row r="12" spans="1:16" s="53" customFormat="1" ht="51.75" customHeight="1">
      <c r="A12" s="11">
        <v>2</v>
      </c>
      <c r="B12" s="13" t="s">
        <v>37</v>
      </c>
      <c r="C12" s="14" t="s">
        <v>40</v>
      </c>
      <c r="D12" s="5" t="s">
        <v>8</v>
      </c>
      <c r="E12" s="74">
        <f>(8+3.5)/2*8+132*3.5</f>
        <v>508</v>
      </c>
      <c r="F12" s="74"/>
      <c r="G12" s="75"/>
      <c r="H12" s="51"/>
      <c r="I12" s="51"/>
      <c r="J12" s="52"/>
      <c r="K12" s="51"/>
      <c r="L12" s="51"/>
      <c r="M12" s="51"/>
      <c r="N12" s="51"/>
      <c r="O12" s="51"/>
      <c r="P12" s="51"/>
    </row>
    <row r="13" spans="1:16" s="56" customFormat="1" ht="53.25" customHeight="1">
      <c r="A13" s="11">
        <v>4</v>
      </c>
      <c r="B13" s="13" t="s">
        <v>25</v>
      </c>
      <c r="C13" s="14" t="s">
        <v>46</v>
      </c>
      <c r="D13" s="5" t="s">
        <v>8</v>
      </c>
      <c r="E13" s="15">
        <f>(8+3.5)/2*8+132*3.5</f>
        <v>508</v>
      </c>
      <c r="F13" s="54"/>
      <c r="G13" s="55"/>
      <c r="H13" s="51"/>
      <c r="I13" s="51"/>
      <c r="J13" s="52"/>
      <c r="K13" s="51"/>
      <c r="L13" s="51"/>
    </row>
    <row r="14" spans="1:16" s="56" customFormat="1" ht="14.25">
      <c r="A14" s="70"/>
      <c r="B14" s="12" t="s">
        <v>32</v>
      </c>
      <c r="C14" s="81" t="s">
        <v>34</v>
      </c>
      <c r="D14" s="82"/>
      <c r="E14" s="82"/>
      <c r="F14" s="83"/>
      <c r="G14" s="71"/>
      <c r="H14" s="51"/>
      <c r="I14" s="51"/>
      <c r="J14" s="52"/>
      <c r="K14" s="51"/>
      <c r="L14" s="51"/>
    </row>
    <row r="15" spans="1:16" s="56" customFormat="1" ht="51">
      <c r="A15" s="11">
        <v>5</v>
      </c>
      <c r="B15" s="13" t="s">
        <v>35</v>
      </c>
      <c r="C15" s="14" t="s">
        <v>41</v>
      </c>
      <c r="D15" s="5" t="s">
        <v>8</v>
      </c>
      <c r="E15" s="69">
        <f>(8+3.5)/2*8+132*3.5</f>
        <v>508</v>
      </c>
      <c r="F15" s="72"/>
      <c r="G15" s="73"/>
      <c r="H15" s="51"/>
      <c r="I15" s="51"/>
      <c r="J15" s="52"/>
      <c r="K15" s="51"/>
      <c r="L15" s="51"/>
    </row>
    <row r="16" spans="1:16" s="56" customFormat="1" ht="14.25">
      <c r="A16" s="7"/>
      <c r="B16" s="12" t="s">
        <v>9</v>
      </c>
      <c r="C16" s="77" t="s">
        <v>26</v>
      </c>
      <c r="D16" s="78"/>
      <c r="E16" s="78"/>
      <c r="F16" s="79"/>
      <c r="G16" s="57"/>
      <c r="H16" s="51"/>
      <c r="I16" s="51"/>
      <c r="J16" s="52"/>
      <c r="K16" s="51"/>
      <c r="L16" s="51"/>
    </row>
    <row r="17" spans="1:12" s="56" customFormat="1" ht="51">
      <c r="A17" s="11">
        <v>6</v>
      </c>
      <c r="B17" s="13" t="s">
        <v>31</v>
      </c>
      <c r="C17" s="14" t="s">
        <v>42</v>
      </c>
      <c r="D17" s="5" t="s">
        <v>8</v>
      </c>
      <c r="E17" s="15">
        <f>(8+3.5)/2*8+132*3.5</f>
        <v>508</v>
      </c>
      <c r="F17" s="58"/>
      <c r="G17" s="9"/>
      <c r="H17" s="51"/>
      <c r="I17" s="51"/>
      <c r="J17" s="52"/>
      <c r="K17" s="51"/>
      <c r="L17" s="51"/>
    </row>
    <row r="18" spans="1:12">
      <c r="A18" s="10"/>
      <c r="B18" s="59" t="s">
        <v>27</v>
      </c>
      <c r="C18" s="60" t="s">
        <v>10</v>
      </c>
      <c r="D18" s="61"/>
      <c r="E18" s="61"/>
      <c r="F18" s="61"/>
      <c r="G18" s="62"/>
    </row>
    <row r="19" spans="1:12">
      <c r="A19" s="17"/>
      <c r="B19" s="18" t="s">
        <v>11</v>
      </c>
      <c r="C19" s="19" t="s">
        <v>33</v>
      </c>
      <c r="D19" s="18"/>
      <c r="E19" s="20"/>
      <c r="F19" s="64"/>
      <c r="G19" s="63"/>
    </row>
    <row r="20" spans="1:12" ht="51">
      <c r="A20" s="21">
        <v>7</v>
      </c>
      <c r="B20" s="23" t="s">
        <v>36</v>
      </c>
      <c r="C20" s="22" t="s">
        <v>39</v>
      </c>
      <c r="D20" s="2" t="s">
        <v>8</v>
      </c>
      <c r="E20" s="24">
        <f>(8+3.5)/2*8+132*3.5</f>
        <v>508</v>
      </c>
      <c r="F20" s="64"/>
      <c r="G20" s="64"/>
    </row>
    <row r="21" spans="1:12">
      <c r="A21" s="80" t="s">
        <v>28</v>
      </c>
      <c r="B21" s="80"/>
      <c r="C21" s="80"/>
      <c r="D21" s="80"/>
      <c r="E21" s="80"/>
      <c r="F21" s="80"/>
      <c r="G21" s="65"/>
    </row>
    <row r="22" spans="1:12">
      <c r="A22" s="80" t="s">
        <v>29</v>
      </c>
      <c r="B22" s="80"/>
      <c r="C22" s="80"/>
      <c r="D22" s="80"/>
      <c r="E22" s="80"/>
      <c r="F22" s="80"/>
      <c r="G22" s="65"/>
    </row>
    <row r="23" spans="1:12">
      <c r="A23" s="80" t="s">
        <v>30</v>
      </c>
      <c r="B23" s="80"/>
      <c r="C23" s="80"/>
      <c r="D23" s="80"/>
      <c r="E23" s="80"/>
      <c r="F23" s="80"/>
      <c r="G23" s="65"/>
    </row>
    <row r="31" spans="1:12">
      <c r="G31" s="67"/>
    </row>
    <row r="32" spans="1:12">
      <c r="I32" s="68"/>
    </row>
    <row r="39" spans="2:7">
      <c r="B39" s="1"/>
      <c r="G39" s="67"/>
    </row>
  </sheetData>
  <mergeCells count="12">
    <mergeCell ref="A23:F23"/>
    <mergeCell ref="A1:G1"/>
    <mergeCell ref="A2:G2"/>
    <mergeCell ref="A3:G3"/>
    <mergeCell ref="A5:A6"/>
    <mergeCell ref="C5:C6"/>
    <mergeCell ref="D5:E5"/>
    <mergeCell ref="C11:F11"/>
    <mergeCell ref="C14:F14"/>
    <mergeCell ref="C16:F16"/>
    <mergeCell ref="A21:F21"/>
    <mergeCell ref="A22:F22"/>
  </mergeCells>
  <pageMargins left="0.51181102362204722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koszt,ofert.W,Roźwienicka</vt:lpstr>
      <vt:lpstr>'koszt,ofert.W,Roźwienicka'!Obszar_wydruku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2020-07-08T06:11:48Z</cp:lastPrinted>
  <dcterms:created xsi:type="dcterms:W3CDTF">2020-07-03T18:56:12Z</dcterms:created>
  <dcterms:modified xsi:type="dcterms:W3CDTF">2020-07-09T10:06:25Z</dcterms:modified>
</cp:coreProperties>
</file>